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5碩博甄-更新招生網站資料\"/>
    </mc:Choice>
  </mc:AlternateContent>
  <bookViews>
    <workbookView xWindow="480" yWindow="105" windowWidth="18210" windowHeight="8580" tabRatio="867"/>
  </bookViews>
  <sheets>
    <sheet name="附件8正備取名額錄取標準" sheetId="2" r:id="rId1"/>
  </sheets>
  <calcPr calcId="152511"/>
</workbook>
</file>

<file path=xl/calcChain.xml><?xml version="1.0" encoding="utf-8"?>
<calcChain xmlns="http://schemas.openxmlformats.org/spreadsheetml/2006/main">
  <c r="G41" i="2" l="1"/>
  <c r="G39" i="2"/>
  <c r="G31" i="2"/>
  <c r="G29" i="2"/>
  <c r="G23" i="2"/>
  <c r="G17" i="2"/>
  <c r="G15" i="2"/>
  <c r="G9" i="2"/>
  <c r="G3" i="2"/>
  <c r="F45" i="2"/>
  <c r="E45" i="2"/>
  <c r="G45" i="2" l="1"/>
</calcChain>
</file>

<file path=xl/sharedStrings.xml><?xml version="1.0" encoding="utf-8"?>
<sst xmlns="http://schemas.openxmlformats.org/spreadsheetml/2006/main" count="225" uniqueCount="42">
  <si>
    <t>代碼</t>
  </si>
  <si>
    <t>系所別</t>
  </si>
  <si>
    <t>組      別</t>
  </si>
  <si>
    <t>導向別</t>
  </si>
  <si>
    <t>招生分組名額</t>
  </si>
  <si>
    <t>機電學院機電科技博士班</t>
  </si>
  <si>
    <t>學術導向</t>
  </si>
  <si>
    <t>技術導向</t>
  </si>
  <si>
    <t>車輛組</t>
  </si>
  <si>
    <t>自動化組</t>
  </si>
  <si>
    <t>製造科技研究所博士班</t>
  </si>
  <si>
    <t>不分組</t>
  </si>
  <si>
    <t>能源與冷凍空調工程系博士班</t>
  </si>
  <si>
    <t>電機工程系博士班</t>
  </si>
  <si>
    <t>電子工程系博士班</t>
  </si>
  <si>
    <t>光電工程系博士班</t>
  </si>
  <si>
    <t>工程學院工程科技博士班</t>
  </si>
  <si>
    <t>資源工程組</t>
  </si>
  <si>
    <t>生化與生醫
工程組</t>
  </si>
  <si>
    <t>化學工程與生物科技系化學工程博士班</t>
  </si>
  <si>
    <t>分子科學與工程系有機高分子博士班</t>
  </si>
  <si>
    <t>管理學院管理博士班</t>
  </si>
  <si>
    <t>乙(經營管理)
組</t>
  </si>
  <si>
    <t>丙(資訊與財
金管理)組</t>
  </si>
  <si>
    <t>工業工程與管理系博士班</t>
  </si>
  <si>
    <t>設計學院設計博士班</t>
  </si>
  <si>
    <t>技術及職業教育研究所博士班</t>
  </si>
  <si>
    <t>合計</t>
  </si>
  <si>
    <t>機電整合組</t>
    <phoneticPr fontId="18" type="noConversion"/>
  </si>
  <si>
    <t>分組報名人數</t>
    <phoneticPr fontId="18" type="noConversion"/>
  </si>
  <si>
    <t>所報名人數</t>
    <phoneticPr fontId="18" type="noConversion"/>
  </si>
  <si>
    <t>正取最低分</t>
    <phoneticPr fontId="18" type="noConversion"/>
  </si>
  <si>
    <t>備取人數</t>
    <phoneticPr fontId="18" type="noConversion"/>
  </si>
  <si>
    <t>正取人數</t>
    <phoneticPr fontId="18" type="noConversion"/>
  </si>
  <si>
    <t>備取最低分</t>
    <phoneticPr fontId="18" type="noConversion"/>
  </si>
  <si>
    <t>缺額</t>
    <phoneticPr fontId="18" type="noConversion"/>
  </si>
  <si>
    <t>-</t>
    <phoneticPr fontId="18" type="noConversion"/>
  </si>
  <si>
    <t>土木工程系土木與防災博士班</t>
    <phoneticPr fontId="18" type="noConversion"/>
  </si>
  <si>
    <t>環境工程與管理研究所博士班</t>
    <phoneticPr fontId="18" type="noConversion"/>
  </si>
  <si>
    <t>材料科學與工程研究所博士班</t>
    <phoneticPr fontId="18" type="noConversion"/>
  </si>
  <si>
    <t>甲(工業工程
與管理)組</t>
    <phoneticPr fontId="18" type="noConversion"/>
  </si>
  <si>
    <r>
      <t>國立臺北科技大學104學年度研究所博士班甄試招生名額</t>
    </r>
    <r>
      <rPr>
        <b/>
        <sz val="13"/>
        <color theme="5" tint="-0.499984740745262"/>
        <rFont val="新細明體"/>
        <family val="1"/>
        <charset val="136"/>
      </rPr>
      <t>、</t>
    </r>
    <r>
      <rPr>
        <b/>
        <sz val="13"/>
        <color theme="5" tint="-0.499984740745262"/>
        <rFont val="新細明體"/>
        <family val="1"/>
        <charset val="136"/>
        <scheme val="minor"/>
      </rPr>
      <t>正備取生錄取標準一覽表</t>
    </r>
    <r>
      <rPr>
        <b/>
        <sz val="11"/>
        <color theme="5" tint="-0.499984740745262"/>
        <rFont val="新細明體"/>
        <family val="1"/>
        <charset val="136"/>
        <scheme val="minor"/>
      </rPr>
      <t xml:space="preserve"> 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</si>
</sst>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5" tint="-0.499984740745262"/>
      <name val="新細明體"/>
      <family val="1"/>
      <charset val="136"/>
      <scheme val="minor"/>
    </font>
    <font>
      <b/>
      <sz val="13"/>
      <color theme="1"/>
      <name val="新細明體"/>
      <family val="1"/>
      <charset val="136"/>
      <scheme val="minor"/>
    </font>
    <font>
      <b/>
      <sz val="13"/>
      <color theme="5" tint="-0.499984740745262"/>
      <name val="新細明體"/>
      <family val="1"/>
      <charset val="136"/>
      <scheme val="minor"/>
    </font>
    <font>
      <b/>
      <sz val="11"/>
      <color theme="5" tint="-0.499984740745262"/>
      <name val="新細明體"/>
      <family val="1"/>
      <charset val="136"/>
      <scheme val="minor"/>
    </font>
    <font>
      <b/>
      <sz val="13"/>
      <color theme="5" tint="-0.499984740745262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19" fillId="34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0" borderId="10" xfId="0" applyFont="1" applyBorder="1">
      <alignment vertical="center"/>
    </xf>
    <xf numFmtId="0" fontId="19" fillId="33" borderId="10" xfId="0" applyFont="1" applyFill="1" applyBorder="1">
      <alignment vertical="center"/>
    </xf>
    <xf numFmtId="0" fontId="19" fillId="33" borderId="1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</cellXfs>
  <cellStyles count="45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/>
    <cellStyle name="一般 3" xfId="43"/>
    <cellStyle name="中等" xfId="8" builtinId="28" customBuiltin="1"/>
    <cellStyle name="合計" xfId="17" builtinId="25" customBuiltin="1"/>
    <cellStyle name="好" xfId="6" builtinId="26" customBuiltin="1"/>
    <cellStyle name="百分比 2" xfId="44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CCFFCC"/>
      <color rgb="FFFF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37" workbookViewId="0">
      <selection activeCell="I55" sqref="I55"/>
    </sheetView>
  </sheetViews>
  <sheetFormatPr defaultRowHeight="16.5"/>
  <cols>
    <col min="1" max="1" width="20" style="1" customWidth="1"/>
    <col min="2" max="2" width="14" style="4" customWidth="1"/>
    <col min="3" max="3" width="9.5" style="1" customWidth="1"/>
    <col min="4" max="4" width="5.375" style="1" customWidth="1"/>
    <col min="5" max="5" width="6.125" style="2" customWidth="1"/>
    <col min="6" max="6" width="7.125" style="2" customWidth="1"/>
    <col min="7" max="7" width="5.75" style="2" customWidth="1"/>
    <col min="8" max="8" width="5.5" style="2" customWidth="1"/>
    <col min="9" max="9" width="7" style="2" customWidth="1"/>
    <col min="10" max="10" width="5.75" style="2" customWidth="1"/>
    <col min="11" max="11" width="6.625" style="2" customWidth="1"/>
    <col min="12" max="12" width="5.875" style="2" customWidth="1"/>
    <col min="13" max="16384" width="9" style="1"/>
  </cols>
  <sheetData>
    <row r="1" spans="1:12" s="5" customFormat="1" ht="28.5" customHeight="1">
      <c r="A1" s="13" t="s">
        <v>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57" customHeight="1">
      <c r="A2" s="6" t="s">
        <v>1</v>
      </c>
      <c r="B2" s="7" t="s">
        <v>2</v>
      </c>
      <c r="C2" s="6" t="s">
        <v>3</v>
      </c>
      <c r="D2" s="6" t="s">
        <v>0</v>
      </c>
      <c r="E2" s="7" t="s">
        <v>4</v>
      </c>
      <c r="F2" s="7" t="s">
        <v>29</v>
      </c>
      <c r="G2" s="7" t="s">
        <v>30</v>
      </c>
      <c r="H2" s="7" t="s">
        <v>33</v>
      </c>
      <c r="I2" s="7" t="s">
        <v>31</v>
      </c>
      <c r="J2" s="7" t="s">
        <v>32</v>
      </c>
      <c r="K2" s="7" t="s">
        <v>34</v>
      </c>
      <c r="L2" s="7" t="s">
        <v>35</v>
      </c>
    </row>
    <row r="3" spans="1:12">
      <c r="A3" s="12" t="s">
        <v>5</v>
      </c>
      <c r="B3" s="12" t="s">
        <v>28</v>
      </c>
      <c r="C3" s="8" t="s">
        <v>6</v>
      </c>
      <c r="D3" s="8">
        <v>1011</v>
      </c>
      <c r="E3" s="3">
        <v>4</v>
      </c>
      <c r="F3" s="3">
        <v>1</v>
      </c>
      <c r="G3" s="15">
        <f>F3+F4+F5+F6+F7+F8</f>
        <v>6</v>
      </c>
      <c r="H3" s="3">
        <v>1</v>
      </c>
      <c r="I3" s="3">
        <v>83.5</v>
      </c>
      <c r="J3" s="3">
        <v>0</v>
      </c>
      <c r="K3" s="3" t="s">
        <v>36</v>
      </c>
      <c r="L3" s="3">
        <v>3</v>
      </c>
    </row>
    <row r="4" spans="1:12">
      <c r="A4" s="12"/>
      <c r="B4" s="12"/>
      <c r="C4" s="8" t="s">
        <v>7</v>
      </c>
      <c r="D4" s="8">
        <v>1012</v>
      </c>
      <c r="E4" s="3">
        <v>2</v>
      </c>
      <c r="F4" s="3">
        <v>0</v>
      </c>
      <c r="G4" s="15"/>
      <c r="H4" s="3">
        <v>0</v>
      </c>
      <c r="I4" s="3" t="s">
        <v>36</v>
      </c>
      <c r="J4" s="3" t="s">
        <v>36</v>
      </c>
      <c r="K4" s="3" t="s">
        <v>36</v>
      </c>
      <c r="L4" s="3">
        <v>2</v>
      </c>
    </row>
    <row r="5" spans="1:12">
      <c r="A5" s="12"/>
      <c r="B5" s="12" t="s">
        <v>8</v>
      </c>
      <c r="C5" s="8" t="s">
        <v>6</v>
      </c>
      <c r="D5" s="8">
        <v>1041</v>
      </c>
      <c r="E5" s="3">
        <v>1</v>
      </c>
      <c r="F5" s="3">
        <v>2</v>
      </c>
      <c r="G5" s="15"/>
      <c r="H5" s="3">
        <v>1</v>
      </c>
      <c r="I5" s="3">
        <v>79.900000000000006</v>
      </c>
      <c r="J5" s="3">
        <v>0</v>
      </c>
      <c r="K5" s="3" t="s">
        <v>36</v>
      </c>
      <c r="L5" s="3">
        <v>0</v>
      </c>
    </row>
    <row r="6" spans="1:12">
      <c r="A6" s="12"/>
      <c r="B6" s="12"/>
      <c r="C6" s="8" t="s">
        <v>7</v>
      </c>
      <c r="D6" s="8">
        <v>1042</v>
      </c>
      <c r="E6" s="3">
        <v>1</v>
      </c>
      <c r="F6" s="3">
        <v>1</v>
      </c>
      <c r="G6" s="15"/>
      <c r="H6" s="3">
        <v>1</v>
      </c>
      <c r="I6" s="3">
        <v>86.2</v>
      </c>
      <c r="J6" s="3">
        <v>0</v>
      </c>
      <c r="K6" s="3" t="s">
        <v>36</v>
      </c>
      <c r="L6" s="3">
        <v>0</v>
      </c>
    </row>
    <row r="7" spans="1:12" ht="25.5" customHeight="1">
      <c r="A7" s="12"/>
      <c r="B7" s="12" t="s">
        <v>9</v>
      </c>
      <c r="C7" s="8" t="s">
        <v>6</v>
      </c>
      <c r="D7" s="8">
        <v>1051</v>
      </c>
      <c r="E7" s="3">
        <v>1</v>
      </c>
      <c r="F7" s="3">
        <v>0</v>
      </c>
      <c r="G7" s="15"/>
      <c r="H7" s="3">
        <v>0</v>
      </c>
      <c r="I7" s="3" t="s">
        <v>36</v>
      </c>
      <c r="J7" s="3" t="s">
        <v>36</v>
      </c>
      <c r="K7" s="3" t="s">
        <v>36</v>
      </c>
      <c r="L7" s="3">
        <v>0</v>
      </c>
    </row>
    <row r="8" spans="1:12" ht="20.25" customHeight="1">
      <c r="A8" s="12"/>
      <c r="B8" s="12"/>
      <c r="C8" s="8" t="s">
        <v>7</v>
      </c>
      <c r="D8" s="8">
        <v>1052</v>
      </c>
      <c r="E8" s="3">
        <v>1</v>
      </c>
      <c r="F8" s="3">
        <v>2</v>
      </c>
      <c r="G8" s="15"/>
      <c r="H8" s="3">
        <v>2</v>
      </c>
      <c r="I8" s="3">
        <v>86.91</v>
      </c>
      <c r="J8" s="3">
        <v>0</v>
      </c>
      <c r="K8" s="3" t="s">
        <v>36</v>
      </c>
      <c r="L8" s="3">
        <v>0</v>
      </c>
    </row>
    <row r="9" spans="1:12" ht="24.75" customHeight="1">
      <c r="A9" s="12" t="s">
        <v>10</v>
      </c>
      <c r="B9" s="12" t="s">
        <v>11</v>
      </c>
      <c r="C9" s="8" t="s">
        <v>6</v>
      </c>
      <c r="D9" s="8">
        <v>1201</v>
      </c>
      <c r="E9" s="3">
        <v>2</v>
      </c>
      <c r="F9" s="3">
        <v>3</v>
      </c>
      <c r="G9" s="15">
        <f>F9+F10</f>
        <v>4</v>
      </c>
      <c r="H9" s="3">
        <v>3</v>
      </c>
      <c r="I9" s="3">
        <v>83.4</v>
      </c>
      <c r="J9" s="3">
        <v>0</v>
      </c>
      <c r="K9" s="3" t="s">
        <v>36</v>
      </c>
      <c r="L9" s="3">
        <v>0</v>
      </c>
    </row>
    <row r="10" spans="1:12" ht="23.25" customHeight="1">
      <c r="A10" s="12"/>
      <c r="B10" s="12"/>
      <c r="C10" s="8" t="s">
        <v>7</v>
      </c>
      <c r="D10" s="8">
        <v>1202</v>
      </c>
      <c r="E10" s="3">
        <v>2</v>
      </c>
      <c r="F10" s="3">
        <v>1</v>
      </c>
      <c r="G10" s="15"/>
      <c r="H10" s="3">
        <v>0</v>
      </c>
      <c r="I10" s="3" t="s">
        <v>36</v>
      </c>
      <c r="J10" s="3" t="s">
        <v>36</v>
      </c>
      <c r="K10" s="3" t="s">
        <v>36</v>
      </c>
      <c r="L10" s="3">
        <v>1</v>
      </c>
    </row>
    <row r="11" spans="1:12">
      <c r="A11" s="12" t="s">
        <v>12</v>
      </c>
      <c r="B11" s="12" t="s">
        <v>11</v>
      </c>
      <c r="C11" s="8" t="s">
        <v>6</v>
      </c>
      <c r="D11" s="8">
        <v>1401</v>
      </c>
      <c r="E11" s="3">
        <v>3</v>
      </c>
      <c r="F11" s="3">
        <v>4</v>
      </c>
      <c r="G11" s="15">
        <v>4</v>
      </c>
      <c r="H11" s="3">
        <v>3</v>
      </c>
      <c r="I11" s="3">
        <v>77.63</v>
      </c>
      <c r="J11" s="3">
        <v>0</v>
      </c>
      <c r="K11" s="3" t="s">
        <v>36</v>
      </c>
      <c r="L11" s="3">
        <v>0</v>
      </c>
    </row>
    <row r="12" spans="1:12">
      <c r="A12" s="12"/>
      <c r="B12" s="12"/>
      <c r="C12" s="8" t="s">
        <v>7</v>
      </c>
      <c r="D12" s="3" t="s">
        <v>36</v>
      </c>
      <c r="E12" s="3" t="s">
        <v>36</v>
      </c>
      <c r="F12" s="3" t="s">
        <v>36</v>
      </c>
      <c r="G12" s="15"/>
      <c r="H12" s="3" t="s">
        <v>36</v>
      </c>
      <c r="I12" s="3" t="s">
        <v>36</v>
      </c>
      <c r="J12" s="3" t="s">
        <v>36</v>
      </c>
      <c r="K12" s="3" t="s">
        <v>36</v>
      </c>
      <c r="L12" s="3" t="s">
        <v>36</v>
      </c>
    </row>
    <row r="13" spans="1:12">
      <c r="A13" s="12" t="s">
        <v>13</v>
      </c>
      <c r="B13" s="12" t="s">
        <v>11</v>
      </c>
      <c r="C13" s="8" t="s">
        <v>6</v>
      </c>
      <c r="D13" s="8">
        <v>2101</v>
      </c>
      <c r="E13" s="3">
        <v>9</v>
      </c>
      <c r="F13" s="3">
        <v>2</v>
      </c>
      <c r="G13" s="15">
        <v>2</v>
      </c>
      <c r="H13" s="3">
        <v>2</v>
      </c>
      <c r="I13" s="3">
        <v>91.27</v>
      </c>
      <c r="J13" s="3">
        <v>0</v>
      </c>
      <c r="K13" s="3" t="s">
        <v>36</v>
      </c>
      <c r="L13" s="3">
        <v>7</v>
      </c>
    </row>
    <row r="14" spans="1:12">
      <c r="A14" s="12"/>
      <c r="B14" s="12"/>
      <c r="C14" s="8" t="s">
        <v>7</v>
      </c>
      <c r="D14" s="3" t="s">
        <v>36</v>
      </c>
      <c r="E14" s="3" t="s">
        <v>36</v>
      </c>
      <c r="F14" s="3" t="s">
        <v>36</v>
      </c>
      <c r="G14" s="15"/>
      <c r="H14" s="3" t="s">
        <v>36</v>
      </c>
      <c r="I14" s="3" t="s">
        <v>36</v>
      </c>
      <c r="J14" s="3" t="s">
        <v>36</v>
      </c>
      <c r="K14" s="3" t="s">
        <v>36</v>
      </c>
      <c r="L14" s="3" t="s">
        <v>36</v>
      </c>
    </row>
    <row r="15" spans="1:12">
      <c r="A15" s="12" t="s">
        <v>14</v>
      </c>
      <c r="B15" s="12" t="s">
        <v>11</v>
      </c>
      <c r="C15" s="8" t="s">
        <v>6</v>
      </c>
      <c r="D15" s="8">
        <v>2201</v>
      </c>
      <c r="E15" s="3">
        <v>3</v>
      </c>
      <c r="F15" s="3">
        <v>2</v>
      </c>
      <c r="G15" s="15">
        <f>F15+F16</f>
        <v>3</v>
      </c>
      <c r="H15" s="3">
        <v>2</v>
      </c>
      <c r="I15" s="3">
        <v>87.5</v>
      </c>
      <c r="J15" s="3">
        <v>0</v>
      </c>
      <c r="K15" s="3" t="s">
        <v>36</v>
      </c>
      <c r="L15" s="3">
        <v>1</v>
      </c>
    </row>
    <row r="16" spans="1:12">
      <c r="A16" s="12"/>
      <c r="B16" s="12"/>
      <c r="C16" s="8" t="s">
        <v>7</v>
      </c>
      <c r="D16" s="8">
        <v>2202</v>
      </c>
      <c r="E16" s="3">
        <v>2</v>
      </c>
      <c r="F16" s="3">
        <v>1</v>
      </c>
      <c r="G16" s="15"/>
      <c r="H16" s="3">
        <v>1</v>
      </c>
      <c r="I16" s="3">
        <v>85.75</v>
      </c>
      <c r="J16" s="3">
        <v>0</v>
      </c>
      <c r="K16" s="3" t="s">
        <v>36</v>
      </c>
      <c r="L16" s="3">
        <v>1</v>
      </c>
    </row>
    <row r="17" spans="1:12">
      <c r="A17" s="12" t="s">
        <v>15</v>
      </c>
      <c r="B17" s="12" t="s">
        <v>11</v>
      </c>
      <c r="C17" s="8" t="s">
        <v>6</v>
      </c>
      <c r="D17" s="8">
        <v>2401</v>
      </c>
      <c r="E17" s="3">
        <v>2</v>
      </c>
      <c r="F17" s="3">
        <v>0</v>
      </c>
      <c r="G17" s="15">
        <f>F17+F18</f>
        <v>0</v>
      </c>
      <c r="H17" s="3">
        <v>0</v>
      </c>
      <c r="I17" s="3" t="s">
        <v>36</v>
      </c>
      <c r="J17" s="3" t="s">
        <v>36</v>
      </c>
      <c r="K17" s="3" t="s">
        <v>36</v>
      </c>
      <c r="L17" s="3">
        <v>2</v>
      </c>
    </row>
    <row r="18" spans="1:12">
      <c r="A18" s="12"/>
      <c r="B18" s="12"/>
      <c r="C18" s="8" t="s">
        <v>7</v>
      </c>
      <c r="D18" s="8">
        <v>2402</v>
      </c>
      <c r="E18" s="3">
        <v>1</v>
      </c>
      <c r="F18" s="3">
        <v>0</v>
      </c>
      <c r="G18" s="15"/>
      <c r="H18" s="3">
        <v>0</v>
      </c>
      <c r="I18" s="3" t="s">
        <v>36</v>
      </c>
      <c r="J18" s="3" t="s">
        <v>36</v>
      </c>
      <c r="K18" s="3" t="s">
        <v>36</v>
      </c>
      <c r="L18" s="3">
        <v>1</v>
      </c>
    </row>
    <row r="19" spans="1:12">
      <c r="A19" s="12" t="s">
        <v>16</v>
      </c>
      <c r="B19" s="12" t="s">
        <v>17</v>
      </c>
      <c r="C19" s="8" t="s">
        <v>6</v>
      </c>
      <c r="D19" s="8">
        <v>3041</v>
      </c>
      <c r="E19" s="3">
        <v>2</v>
      </c>
      <c r="F19" s="3">
        <v>1</v>
      </c>
      <c r="G19" s="15">
        <v>3</v>
      </c>
      <c r="H19" s="3">
        <v>1</v>
      </c>
      <c r="I19" s="3">
        <v>90.3</v>
      </c>
      <c r="J19" s="3">
        <v>0</v>
      </c>
      <c r="K19" s="3" t="s">
        <v>36</v>
      </c>
      <c r="L19" s="3">
        <v>1</v>
      </c>
    </row>
    <row r="20" spans="1:12">
      <c r="A20" s="12"/>
      <c r="B20" s="12"/>
      <c r="C20" s="8" t="s">
        <v>7</v>
      </c>
      <c r="D20" s="3" t="s">
        <v>36</v>
      </c>
      <c r="E20" s="3" t="s">
        <v>36</v>
      </c>
      <c r="F20" s="3" t="s">
        <v>36</v>
      </c>
      <c r="G20" s="15"/>
      <c r="H20" s="3" t="s">
        <v>36</v>
      </c>
      <c r="I20" s="3" t="s">
        <v>36</v>
      </c>
      <c r="J20" s="3" t="s">
        <v>36</v>
      </c>
      <c r="K20" s="3" t="s">
        <v>36</v>
      </c>
      <c r="L20" s="3" t="s">
        <v>36</v>
      </c>
    </row>
    <row r="21" spans="1:12" ht="20.25" customHeight="1">
      <c r="A21" s="12"/>
      <c r="B21" s="12" t="s">
        <v>18</v>
      </c>
      <c r="C21" s="8" t="s">
        <v>6</v>
      </c>
      <c r="D21" s="8">
        <v>3061</v>
      </c>
      <c r="E21" s="3">
        <v>3</v>
      </c>
      <c r="F21" s="3">
        <v>1</v>
      </c>
      <c r="G21" s="15"/>
      <c r="H21" s="3">
        <v>1</v>
      </c>
      <c r="I21" s="3">
        <v>84.7</v>
      </c>
      <c r="J21" s="3">
        <v>0</v>
      </c>
      <c r="K21" s="3" t="s">
        <v>36</v>
      </c>
      <c r="L21" s="3">
        <v>2</v>
      </c>
    </row>
    <row r="22" spans="1:12">
      <c r="A22" s="12"/>
      <c r="B22" s="12"/>
      <c r="C22" s="8" t="s">
        <v>7</v>
      </c>
      <c r="D22" s="8">
        <v>3062</v>
      </c>
      <c r="E22" s="3">
        <v>1</v>
      </c>
      <c r="F22" s="3">
        <v>1</v>
      </c>
      <c r="G22" s="15"/>
      <c r="H22" s="3">
        <v>0</v>
      </c>
      <c r="I22" s="3" t="s">
        <v>36</v>
      </c>
      <c r="J22" s="3" t="s">
        <v>36</v>
      </c>
      <c r="K22" s="3" t="s">
        <v>36</v>
      </c>
      <c r="L22" s="3">
        <v>1</v>
      </c>
    </row>
    <row r="23" spans="1:12">
      <c r="A23" s="12" t="s">
        <v>37</v>
      </c>
      <c r="B23" s="12" t="s">
        <v>11</v>
      </c>
      <c r="C23" s="8" t="s">
        <v>6</v>
      </c>
      <c r="D23" s="8">
        <v>3101</v>
      </c>
      <c r="E23" s="3">
        <v>3</v>
      </c>
      <c r="F23" s="3">
        <v>0</v>
      </c>
      <c r="G23" s="15">
        <f>F23+F24</f>
        <v>0</v>
      </c>
      <c r="H23" s="3">
        <v>0</v>
      </c>
      <c r="I23" s="3" t="s">
        <v>36</v>
      </c>
      <c r="J23" s="3" t="s">
        <v>36</v>
      </c>
      <c r="K23" s="3" t="s">
        <v>36</v>
      </c>
      <c r="L23" s="3">
        <v>3</v>
      </c>
    </row>
    <row r="24" spans="1:12">
      <c r="A24" s="12"/>
      <c r="B24" s="12"/>
      <c r="C24" s="8" t="s">
        <v>7</v>
      </c>
      <c r="D24" s="8">
        <v>3102</v>
      </c>
      <c r="E24" s="3">
        <v>1</v>
      </c>
      <c r="F24" s="3">
        <v>0</v>
      </c>
      <c r="G24" s="15"/>
      <c r="H24" s="3">
        <v>0</v>
      </c>
      <c r="I24" s="3" t="s">
        <v>36</v>
      </c>
      <c r="J24" s="3" t="s">
        <v>36</v>
      </c>
      <c r="K24" s="3" t="s">
        <v>36</v>
      </c>
      <c r="L24" s="3">
        <v>1</v>
      </c>
    </row>
    <row r="25" spans="1:12">
      <c r="A25" s="12" t="s">
        <v>38</v>
      </c>
      <c r="B25" s="12" t="s">
        <v>11</v>
      </c>
      <c r="C25" s="8" t="s">
        <v>6</v>
      </c>
      <c r="D25" s="8">
        <v>3201</v>
      </c>
      <c r="E25" s="3">
        <v>2</v>
      </c>
      <c r="F25" s="3">
        <v>0</v>
      </c>
      <c r="G25" s="15">
        <v>0</v>
      </c>
      <c r="H25" s="3">
        <v>0</v>
      </c>
      <c r="I25" s="3" t="s">
        <v>36</v>
      </c>
      <c r="J25" s="3" t="s">
        <v>36</v>
      </c>
      <c r="K25" s="3" t="s">
        <v>36</v>
      </c>
      <c r="L25" s="3">
        <v>2</v>
      </c>
    </row>
    <row r="26" spans="1:12">
      <c r="A26" s="12"/>
      <c r="B26" s="12"/>
      <c r="C26" s="8" t="s">
        <v>7</v>
      </c>
      <c r="D26" s="3" t="s">
        <v>36</v>
      </c>
      <c r="E26" s="3" t="s">
        <v>36</v>
      </c>
      <c r="F26" s="3" t="s">
        <v>36</v>
      </c>
      <c r="G26" s="15"/>
      <c r="H26" s="3" t="s">
        <v>36</v>
      </c>
      <c r="I26" s="3" t="s">
        <v>36</v>
      </c>
      <c r="J26" s="3" t="s">
        <v>36</v>
      </c>
      <c r="K26" s="3" t="s">
        <v>36</v>
      </c>
      <c r="L26" s="3" t="s">
        <v>36</v>
      </c>
    </row>
    <row r="27" spans="1:12">
      <c r="A27" s="12" t="s">
        <v>39</v>
      </c>
      <c r="B27" s="12" t="s">
        <v>11</v>
      </c>
      <c r="C27" s="8" t="s">
        <v>6</v>
      </c>
      <c r="D27" s="8">
        <v>3301</v>
      </c>
      <c r="E27" s="3">
        <v>2</v>
      </c>
      <c r="F27" s="3">
        <v>1</v>
      </c>
      <c r="G27" s="15">
        <v>1</v>
      </c>
      <c r="H27" s="3">
        <v>0</v>
      </c>
      <c r="I27" s="3" t="s">
        <v>36</v>
      </c>
      <c r="J27" s="3" t="s">
        <v>36</v>
      </c>
      <c r="K27" s="3" t="s">
        <v>36</v>
      </c>
      <c r="L27" s="3">
        <v>2</v>
      </c>
    </row>
    <row r="28" spans="1:12">
      <c r="A28" s="12"/>
      <c r="B28" s="12"/>
      <c r="C28" s="8" t="s">
        <v>7</v>
      </c>
      <c r="D28" s="3" t="s">
        <v>36</v>
      </c>
      <c r="E28" s="3" t="s">
        <v>36</v>
      </c>
      <c r="F28" s="3" t="s">
        <v>36</v>
      </c>
      <c r="G28" s="15"/>
      <c r="H28" s="3" t="s">
        <v>36</v>
      </c>
      <c r="I28" s="3" t="s">
        <v>36</v>
      </c>
      <c r="J28" s="3" t="s">
        <v>36</v>
      </c>
      <c r="K28" s="3" t="s">
        <v>36</v>
      </c>
      <c r="L28" s="3" t="s">
        <v>36</v>
      </c>
    </row>
    <row r="29" spans="1:12">
      <c r="A29" s="12" t="s">
        <v>19</v>
      </c>
      <c r="B29" s="12" t="s">
        <v>11</v>
      </c>
      <c r="C29" s="8" t="s">
        <v>6</v>
      </c>
      <c r="D29" s="8">
        <v>3501</v>
      </c>
      <c r="E29" s="3">
        <v>1</v>
      </c>
      <c r="F29" s="3">
        <v>0</v>
      </c>
      <c r="G29" s="15">
        <f>F29+F30</f>
        <v>1</v>
      </c>
      <c r="H29" s="3">
        <v>0</v>
      </c>
      <c r="I29" s="3" t="s">
        <v>36</v>
      </c>
      <c r="J29" s="3" t="s">
        <v>36</v>
      </c>
      <c r="K29" s="3" t="s">
        <v>36</v>
      </c>
      <c r="L29" s="3">
        <v>1</v>
      </c>
    </row>
    <row r="30" spans="1:12" ht="24" customHeight="1">
      <c r="A30" s="12"/>
      <c r="B30" s="12"/>
      <c r="C30" s="8" t="s">
        <v>7</v>
      </c>
      <c r="D30" s="8">
        <v>3502</v>
      </c>
      <c r="E30" s="3">
        <v>1</v>
      </c>
      <c r="F30" s="3">
        <v>1</v>
      </c>
      <c r="G30" s="15"/>
      <c r="H30" s="3">
        <v>0</v>
      </c>
      <c r="I30" s="3" t="s">
        <v>36</v>
      </c>
      <c r="J30" s="3" t="s">
        <v>36</v>
      </c>
      <c r="K30" s="3" t="s">
        <v>36</v>
      </c>
      <c r="L30" s="3">
        <v>1</v>
      </c>
    </row>
    <row r="31" spans="1:12" ht="17.25" customHeight="1">
      <c r="A31" s="12" t="s">
        <v>20</v>
      </c>
      <c r="B31" s="12" t="s">
        <v>11</v>
      </c>
      <c r="C31" s="8" t="s">
        <v>6</v>
      </c>
      <c r="D31" s="8">
        <v>3701</v>
      </c>
      <c r="E31" s="3">
        <v>1</v>
      </c>
      <c r="F31" s="3">
        <v>0</v>
      </c>
      <c r="G31" s="15">
        <f>F31+F32</f>
        <v>1</v>
      </c>
      <c r="H31" s="3">
        <v>0</v>
      </c>
      <c r="I31" s="3" t="s">
        <v>36</v>
      </c>
      <c r="J31" s="3" t="s">
        <v>36</v>
      </c>
      <c r="K31" s="3" t="s">
        <v>36</v>
      </c>
      <c r="L31" s="3">
        <v>1</v>
      </c>
    </row>
    <row r="32" spans="1:12" ht="21" customHeight="1">
      <c r="A32" s="12"/>
      <c r="B32" s="12"/>
      <c r="C32" s="8" t="s">
        <v>7</v>
      </c>
      <c r="D32" s="8">
        <v>3702</v>
      </c>
      <c r="E32" s="3">
        <v>1</v>
      </c>
      <c r="F32" s="3">
        <v>1</v>
      </c>
      <c r="G32" s="15"/>
      <c r="H32" s="3">
        <v>1</v>
      </c>
      <c r="I32" s="3">
        <v>88</v>
      </c>
      <c r="J32" s="3">
        <v>0</v>
      </c>
      <c r="K32" s="3" t="s">
        <v>36</v>
      </c>
      <c r="L32" s="3">
        <v>0</v>
      </c>
    </row>
    <row r="33" spans="1:12">
      <c r="A33" s="12" t="s">
        <v>21</v>
      </c>
      <c r="B33" s="12" t="s">
        <v>40</v>
      </c>
      <c r="C33" s="8" t="s">
        <v>6</v>
      </c>
      <c r="D33" s="8">
        <v>4011</v>
      </c>
      <c r="E33" s="3">
        <v>2</v>
      </c>
      <c r="F33" s="3">
        <v>3</v>
      </c>
      <c r="G33" s="15">
        <v>17</v>
      </c>
      <c r="H33" s="3">
        <v>1</v>
      </c>
      <c r="I33" s="3">
        <v>83.61</v>
      </c>
      <c r="J33" s="3">
        <v>0</v>
      </c>
      <c r="K33" s="3" t="s">
        <v>36</v>
      </c>
      <c r="L33" s="3">
        <v>1</v>
      </c>
    </row>
    <row r="34" spans="1:12" ht="18" customHeight="1">
      <c r="A34" s="12"/>
      <c r="B34" s="12"/>
      <c r="C34" s="8" t="s">
        <v>7</v>
      </c>
      <c r="D34" s="3" t="s">
        <v>36</v>
      </c>
      <c r="E34" s="3" t="s">
        <v>36</v>
      </c>
      <c r="F34" s="3" t="s">
        <v>36</v>
      </c>
      <c r="G34" s="15"/>
      <c r="H34" s="3" t="s">
        <v>36</v>
      </c>
      <c r="I34" s="3" t="s">
        <v>36</v>
      </c>
      <c r="J34" s="3" t="s">
        <v>36</v>
      </c>
      <c r="K34" s="3" t="s">
        <v>36</v>
      </c>
      <c r="L34" s="3" t="s">
        <v>36</v>
      </c>
    </row>
    <row r="35" spans="1:12">
      <c r="A35" s="12"/>
      <c r="B35" s="12" t="s">
        <v>22</v>
      </c>
      <c r="C35" s="8" t="s">
        <v>6</v>
      </c>
      <c r="D35" s="3">
        <v>4021</v>
      </c>
      <c r="E35" s="3">
        <v>3</v>
      </c>
      <c r="F35" s="3">
        <v>10</v>
      </c>
      <c r="G35" s="15"/>
      <c r="H35" s="3">
        <v>3</v>
      </c>
      <c r="I35" s="3">
        <v>85.43</v>
      </c>
      <c r="J35" s="3">
        <v>0</v>
      </c>
      <c r="K35" s="3" t="s">
        <v>36</v>
      </c>
      <c r="L35" s="3">
        <v>0</v>
      </c>
    </row>
    <row r="36" spans="1:12" ht="17.25" customHeight="1">
      <c r="A36" s="12"/>
      <c r="B36" s="12"/>
      <c r="C36" s="8" t="s">
        <v>7</v>
      </c>
      <c r="D36" s="3" t="s">
        <v>36</v>
      </c>
      <c r="E36" s="3" t="s">
        <v>36</v>
      </c>
      <c r="F36" s="3" t="s">
        <v>36</v>
      </c>
      <c r="G36" s="15"/>
      <c r="H36" s="3" t="s">
        <v>36</v>
      </c>
      <c r="I36" s="3" t="s">
        <v>36</v>
      </c>
      <c r="J36" s="3" t="s">
        <v>36</v>
      </c>
      <c r="K36" s="3" t="s">
        <v>36</v>
      </c>
      <c r="L36" s="3" t="s">
        <v>36</v>
      </c>
    </row>
    <row r="37" spans="1:12">
      <c r="A37" s="12"/>
      <c r="B37" s="12" t="s">
        <v>23</v>
      </c>
      <c r="C37" s="8" t="s">
        <v>6</v>
      </c>
      <c r="D37" s="3">
        <v>4031</v>
      </c>
      <c r="E37" s="3">
        <v>2</v>
      </c>
      <c r="F37" s="3">
        <v>4</v>
      </c>
      <c r="G37" s="15"/>
      <c r="H37" s="3">
        <v>1</v>
      </c>
      <c r="I37" s="3">
        <v>80.58</v>
      </c>
      <c r="J37" s="3">
        <v>0</v>
      </c>
      <c r="K37" s="3" t="s">
        <v>36</v>
      </c>
      <c r="L37" s="3">
        <v>1</v>
      </c>
    </row>
    <row r="38" spans="1:12">
      <c r="A38" s="12"/>
      <c r="B38" s="12"/>
      <c r="C38" s="8" t="s">
        <v>7</v>
      </c>
      <c r="D38" s="3" t="s">
        <v>36</v>
      </c>
      <c r="E38" s="3" t="s">
        <v>36</v>
      </c>
      <c r="F38" s="3" t="s">
        <v>36</v>
      </c>
      <c r="G38" s="15"/>
      <c r="H38" s="3" t="s">
        <v>36</v>
      </c>
      <c r="I38" s="3" t="s">
        <v>36</v>
      </c>
      <c r="J38" s="3" t="s">
        <v>36</v>
      </c>
      <c r="K38" s="3" t="s">
        <v>36</v>
      </c>
      <c r="L38" s="3" t="s">
        <v>36</v>
      </c>
    </row>
    <row r="39" spans="1:12">
      <c r="A39" s="12" t="s">
        <v>24</v>
      </c>
      <c r="B39" s="12" t="s">
        <v>11</v>
      </c>
      <c r="C39" s="8" t="s">
        <v>6</v>
      </c>
      <c r="D39" s="8">
        <v>4101</v>
      </c>
      <c r="E39" s="3">
        <v>1</v>
      </c>
      <c r="F39" s="3">
        <v>1</v>
      </c>
      <c r="G39" s="15">
        <f>F39+F40</f>
        <v>2</v>
      </c>
      <c r="H39" s="3">
        <v>1</v>
      </c>
      <c r="I39" s="3">
        <v>85.5</v>
      </c>
      <c r="J39" s="3">
        <v>0</v>
      </c>
      <c r="K39" s="3" t="s">
        <v>36</v>
      </c>
      <c r="L39" s="3">
        <v>0</v>
      </c>
    </row>
    <row r="40" spans="1:12">
      <c r="A40" s="12"/>
      <c r="B40" s="12"/>
      <c r="C40" s="8" t="s">
        <v>7</v>
      </c>
      <c r="D40" s="8">
        <v>4102</v>
      </c>
      <c r="E40" s="3">
        <v>1</v>
      </c>
      <c r="F40" s="3">
        <v>1</v>
      </c>
      <c r="G40" s="15"/>
      <c r="H40" s="3">
        <v>1</v>
      </c>
      <c r="I40" s="3">
        <v>84.48</v>
      </c>
      <c r="J40" s="3">
        <v>0</v>
      </c>
      <c r="K40" s="3" t="s">
        <v>36</v>
      </c>
      <c r="L40" s="3">
        <v>0</v>
      </c>
    </row>
    <row r="41" spans="1:12">
      <c r="A41" s="12" t="s">
        <v>25</v>
      </c>
      <c r="B41" s="12" t="s">
        <v>11</v>
      </c>
      <c r="C41" s="8" t="s">
        <v>6</v>
      </c>
      <c r="D41" s="8">
        <v>5011</v>
      </c>
      <c r="E41" s="3">
        <v>4</v>
      </c>
      <c r="F41" s="3">
        <v>4</v>
      </c>
      <c r="G41" s="15">
        <f>F41+F42</f>
        <v>7</v>
      </c>
      <c r="H41" s="3">
        <v>3</v>
      </c>
      <c r="I41" s="3">
        <v>85</v>
      </c>
      <c r="J41" s="3">
        <v>0</v>
      </c>
      <c r="K41" s="3" t="s">
        <v>36</v>
      </c>
      <c r="L41" s="3">
        <v>1</v>
      </c>
    </row>
    <row r="42" spans="1:12">
      <c r="A42" s="12"/>
      <c r="B42" s="12"/>
      <c r="C42" s="8" t="s">
        <v>7</v>
      </c>
      <c r="D42" s="8">
        <v>5012</v>
      </c>
      <c r="E42" s="3">
        <v>2</v>
      </c>
      <c r="F42" s="3">
        <v>3</v>
      </c>
      <c r="G42" s="15"/>
      <c r="H42" s="3">
        <v>1</v>
      </c>
      <c r="I42" s="3">
        <v>77.040000000000006</v>
      </c>
      <c r="J42" s="3">
        <v>0</v>
      </c>
      <c r="K42" s="3" t="s">
        <v>36</v>
      </c>
      <c r="L42" s="3">
        <v>1</v>
      </c>
    </row>
    <row r="43" spans="1:12">
      <c r="A43" s="12" t="s">
        <v>26</v>
      </c>
      <c r="B43" s="12" t="s">
        <v>11</v>
      </c>
      <c r="C43" s="8" t="s">
        <v>6</v>
      </c>
      <c r="D43" s="8">
        <v>6101</v>
      </c>
      <c r="E43" s="3">
        <v>5</v>
      </c>
      <c r="F43" s="3">
        <v>16</v>
      </c>
      <c r="G43" s="15">
        <v>16</v>
      </c>
      <c r="H43" s="3">
        <v>5</v>
      </c>
      <c r="I43" s="3">
        <v>88.82</v>
      </c>
      <c r="J43" s="3">
        <v>6</v>
      </c>
      <c r="K43" s="3">
        <v>81.38</v>
      </c>
      <c r="L43" s="3">
        <v>0</v>
      </c>
    </row>
    <row r="44" spans="1:12">
      <c r="A44" s="12"/>
      <c r="B44" s="12"/>
      <c r="C44" s="8" t="s">
        <v>7</v>
      </c>
      <c r="D44" s="3" t="s">
        <v>36</v>
      </c>
      <c r="E44" s="3" t="s">
        <v>36</v>
      </c>
      <c r="F44" s="3" t="s">
        <v>36</v>
      </c>
      <c r="G44" s="15"/>
      <c r="H44" s="3" t="s">
        <v>36</v>
      </c>
      <c r="I44" s="3" t="s">
        <v>36</v>
      </c>
      <c r="J44" s="3" t="s">
        <v>36</v>
      </c>
      <c r="K44" s="3" t="s">
        <v>36</v>
      </c>
      <c r="L44" s="3" t="s">
        <v>36</v>
      </c>
    </row>
    <row r="45" spans="1:12" ht="24.75" customHeight="1">
      <c r="A45" s="9"/>
      <c r="B45" s="10" t="s">
        <v>27</v>
      </c>
      <c r="C45" s="9"/>
      <c r="D45" s="9"/>
      <c r="E45" s="11">
        <f>SUM(E3:E44)</f>
        <v>72</v>
      </c>
      <c r="F45" s="11">
        <f>SUM(F3:F44)</f>
        <v>67</v>
      </c>
      <c r="G45" s="11">
        <f>SUM(G3:G43)</f>
        <v>67</v>
      </c>
      <c r="H45" s="11">
        <v>35</v>
      </c>
      <c r="I45" s="11" t="s">
        <v>36</v>
      </c>
      <c r="J45" s="11">
        <v>6</v>
      </c>
      <c r="K45" s="11" t="s">
        <v>36</v>
      </c>
      <c r="L45" s="11">
        <v>37</v>
      </c>
    </row>
  </sheetData>
  <mergeCells count="54">
    <mergeCell ref="G43:G44"/>
    <mergeCell ref="G31:G32"/>
    <mergeCell ref="G33:G38"/>
    <mergeCell ref="G39:G40"/>
    <mergeCell ref="G23:G24"/>
    <mergeCell ref="G25:G26"/>
    <mergeCell ref="G27:G28"/>
    <mergeCell ref="G29:G30"/>
    <mergeCell ref="G41:G42"/>
    <mergeCell ref="B41:B42"/>
    <mergeCell ref="B43:B44"/>
    <mergeCell ref="G3:G8"/>
    <mergeCell ref="G9:G10"/>
    <mergeCell ref="G11:G12"/>
    <mergeCell ref="G13:G14"/>
    <mergeCell ref="G15:G16"/>
    <mergeCell ref="G17:G18"/>
    <mergeCell ref="B29:B30"/>
    <mergeCell ref="B31:B32"/>
    <mergeCell ref="B33:B34"/>
    <mergeCell ref="B35:B36"/>
    <mergeCell ref="B37:B38"/>
    <mergeCell ref="B39:B40"/>
    <mergeCell ref="B17:B18"/>
    <mergeCell ref="G19:G22"/>
    <mergeCell ref="B19:B20"/>
    <mergeCell ref="B21:B22"/>
    <mergeCell ref="B23:B24"/>
    <mergeCell ref="B25:B26"/>
    <mergeCell ref="B27:B28"/>
    <mergeCell ref="A31:A32"/>
    <mergeCell ref="A33:A38"/>
    <mergeCell ref="A39:A40"/>
    <mergeCell ref="A41:A42"/>
    <mergeCell ref="A43:A44"/>
    <mergeCell ref="A29:A30"/>
    <mergeCell ref="A3:A8"/>
    <mergeCell ref="A9:A10"/>
    <mergeCell ref="A11:A12"/>
    <mergeCell ref="A13:A14"/>
    <mergeCell ref="A15:A16"/>
    <mergeCell ref="A17:A18"/>
    <mergeCell ref="A19:A22"/>
    <mergeCell ref="A23:A24"/>
    <mergeCell ref="A25:A26"/>
    <mergeCell ref="A27:A28"/>
    <mergeCell ref="B13:B14"/>
    <mergeCell ref="B15:B16"/>
    <mergeCell ref="A1:L1"/>
    <mergeCell ref="B3:B4"/>
    <mergeCell ref="B5:B6"/>
    <mergeCell ref="B7:B8"/>
    <mergeCell ref="B9:B10"/>
    <mergeCell ref="B11:B12"/>
  </mergeCells>
  <phoneticPr fontId="18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附件8正備取名額錄取標準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2015-08-13T07:45:17Z</cp:lastPrinted>
  <dcterms:created xsi:type="dcterms:W3CDTF">2014-11-24T06:57:22Z</dcterms:created>
  <dcterms:modified xsi:type="dcterms:W3CDTF">2016-04-08T06:31:27Z</dcterms:modified>
</cp:coreProperties>
</file>